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ujii\Documents\bcs29_2026\参加申込書\"/>
    </mc:Choice>
  </mc:AlternateContent>
  <xr:revisionPtr revIDLastSave="0" documentId="13_ncr:1_{A1DA9896-99D1-4EAE-A496-052BC5E63BEB}" xr6:coauthVersionLast="47" xr6:coauthVersionMax="47" xr10:uidLastSave="{00000000-0000-0000-0000-000000000000}"/>
  <bookViews>
    <workbookView xWindow="6705" yWindow="420" windowWidth="19485" windowHeight="14745" xr2:uid="{5EF1A0EC-4C9E-4C4B-8143-88B6FC417A14}"/>
  </bookViews>
  <sheets>
    <sheet name="2026" sheetId="7" r:id="rId1"/>
    <sheet name="チームPR" sheetId="9" r:id="rId2"/>
    <sheet name="集計用" sheetId="5" r:id="rId3"/>
    <sheet name="リスト" sheetId="4" r:id="rId4"/>
  </sheets>
  <definedNames>
    <definedName name="_xlnm.Print_Area" localSheetId="0">'2026'!$A$1:$K$31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9" l="1"/>
  <c r="H11" i="5"/>
  <c r="H10" i="5"/>
  <c r="H9" i="5"/>
  <c r="H8" i="5"/>
  <c r="H7" i="5"/>
  <c r="H6" i="5"/>
  <c r="H5" i="5"/>
  <c r="H4" i="5"/>
  <c r="R11" i="5"/>
  <c r="R10" i="5"/>
  <c r="R9" i="5"/>
  <c r="R8" i="5"/>
  <c r="R7" i="5"/>
  <c r="R6" i="5"/>
  <c r="R5" i="5"/>
  <c r="R4" i="5"/>
  <c r="R3" i="5"/>
  <c r="O11" i="5"/>
  <c r="O10" i="5"/>
  <c r="O9" i="5"/>
  <c r="O8" i="5"/>
  <c r="O7" i="5"/>
  <c r="O6" i="5"/>
  <c r="O5" i="5"/>
  <c r="O4" i="5"/>
  <c r="O3" i="5"/>
  <c r="N11" i="5"/>
  <c r="N10" i="5"/>
  <c r="N9" i="5"/>
  <c r="N8" i="5"/>
  <c r="N7" i="5"/>
  <c r="N6" i="5"/>
  <c r="N5" i="5"/>
  <c r="N4" i="5"/>
  <c r="N3" i="5"/>
  <c r="M11" i="5"/>
  <c r="M10" i="5"/>
  <c r="M9" i="5"/>
  <c r="M8" i="5"/>
  <c r="M7" i="5"/>
  <c r="M6" i="5"/>
  <c r="M5" i="5"/>
  <c r="M4" i="5"/>
  <c r="M3" i="5"/>
  <c r="L11" i="5"/>
  <c r="L10" i="5"/>
  <c r="L9" i="5"/>
  <c r="L8" i="5"/>
  <c r="L7" i="5"/>
  <c r="L6" i="5"/>
  <c r="L5" i="5"/>
  <c r="L4" i="5"/>
  <c r="L3" i="5"/>
  <c r="K11" i="5"/>
  <c r="K10" i="5"/>
  <c r="K9" i="5"/>
  <c r="K8" i="5"/>
  <c r="K7" i="5"/>
  <c r="K6" i="5"/>
  <c r="K5" i="5"/>
  <c r="K4" i="5"/>
  <c r="J11" i="5"/>
  <c r="J10" i="5"/>
  <c r="J9" i="5"/>
  <c r="J8" i="5"/>
  <c r="J7" i="5"/>
  <c r="J6" i="5"/>
  <c r="J5" i="5"/>
  <c r="J4" i="5"/>
  <c r="I11" i="5"/>
  <c r="I10" i="5"/>
  <c r="I9" i="5"/>
  <c r="I8" i="5"/>
  <c r="I7" i="5"/>
  <c r="I6" i="5"/>
  <c r="I5" i="5"/>
  <c r="I4" i="5"/>
  <c r="G11" i="5"/>
  <c r="G10" i="5"/>
  <c r="G9" i="5"/>
  <c r="G8" i="5"/>
  <c r="G7" i="5"/>
  <c r="G6" i="5"/>
  <c r="G5" i="5"/>
  <c r="G4" i="5"/>
  <c r="K3" i="5"/>
  <c r="J3" i="5"/>
  <c r="I3" i="5"/>
  <c r="H3" i="5"/>
  <c r="G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仁井田博</author>
  </authors>
  <commentList>
    <comment ref="C9" authorId="0" shapeId="0" xr:uid="{5672B6BD-96EF-4C6E-AFC4-9298B89EB40A}">
      <text>
        <r>
          <rPr>
            <b/>
            <sz val="9"/>
            <color indexed="81"/>
            <rFont val="MS P ゴシック"/>
            <family val="3"/>
            <charset val="128"/>
          </rPr>
          <t>代表者の一括承認署名入力によりチーム全員の同意とします。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12" authorId="0" shapeId="0" xr:uid="{EFC6D740-B615-4160-AF92-8482BECBE10B}">
      <text>
        <r>
          <rPr>
            <sz val="9"/>
            <color indexed="81"/>
            <rFont val="MS P ゴシック"/>
            <family val="3"/>
            <charset val="128"/>
          </rPr>
          <t xml:space="preserve">記入例に上書きしてください。
</t>
        </r>
      </text>
    </comment>
    <comment ref="D12" authorId="0" shapeId="0" xr:uid="{DD1233DA-5DAB-4AAA-A649-2A6FC305D921}">
      <text>
        <r>
          <rPr>
            <sz val="9"/>
            <color indexed="81"/>
            <rFont val="MS P ゴシック"/>
            <family val="3"/>
            <charset val="128"/>
          </rPr>
          <t xml:space="preserve">プルダウン選択
男
女
</t>
        </r>
      </text>
    </comment>
    <comment ref="I12" authorId="0" shapeId="0" xr:uid="{08489501-5050-4876-B108-5C5294E27F22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上書きしてください
優先入力：携帯番号
携帯のない方は固定電話を入力してください。
</t>
        </r>
      </text>
    </comment>
    <comment ref="J12" authorId="0" shapeId="0" xr:uid="{0BA35827-2176-4D13-B390-7C23267C1229}">
      <text>
        <r>
          <rPr>
            <b/>
            <sz val="9"/>
            <color indexed="81"/>
            <rFont val="MS P ゴシック"/>
            <family val="3"/>
            <charset val="128"/>
          </rPr>
          <t>上書きしてください
西暦入力でお願いします。</t>
        </r>
      </text>
    </comment>
    <comment ref="K12" authorId="0" shapeId="0" xr:uid="{BF1DDEC1-1DCF-47BB-8FE5-85C63CA215B0}">
      <text>
        <r>
          <rPr>
            <b/>
            <sz val="9"/>
            <color indexed="81"/>
            <rFont val="MS P ゴシック"/>
            <family val="3"/>
            <charset val="128"/>
          </rPr>
          <t>入力例
15分30秒
0:15:30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13" authorId="0" shapeId="0" xr:uid="{4FD369F9-9FD7-417E-AE46-304AC4BBF15D}">
      <text>
        <r>
          <rPr>
            <b/>
            <sz val="9"/>
            <color indexed="81"/>
            <rFont val="MS P ゴシック"/>
            <family val="3"/>
            <charset val="128"/>
          </rPr>
          <t>代表者の方にチェックをつけてください。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13" authorId="0" shapeId="0" xr:uid="{59314F30-4EA6-4ACD-9B1E-00BD58F6CC3D}">
      <text>
        <r>
          <rPr>
            <b/>
            <sz val="9"/>
            <color indexed="81"/>
            <rFont val="MS P ゴシック"/>
            <family val="3"/>
            <charset val="128"/>
          </rPr>
          <t>記入例に上書きしてください。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J13" authorId="0" shapeId="0" xr:uid="{C04BA83C-E846-4C69-829E-C40897640098}">
      <text>
        <r>
          <rPr>
            <b/>
            <sz val="9"/>
            <color indexed="81"/>
            <rFont val="MS P ゴシック"/>
            <family val="3"/>
            <charset val="128"/>
          </rPr>
          <t>年齢の数字のみ入力してください。
入力後、「歳」が表示されます。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A24" authorId="0" shapeId="0" xr:uid="{4384C0FB-33C8-4957-B953-B81EE49D7FC2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
補欠1
補欠2
補欠3
応援1
応援2
応援3
なし</t>
        </r>
      </text>
    </comment>
    <comment ref="A26" authorId="0" shapeId="0" xr:uid="{459289FB-675A-4354-AFEF-86875E9FFFFF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
補欠1
補欠2
補欠3
応援1
応援2
応援3
なし</t>
        </r>
      </text>
    </comment>
    <comment ref="A28" authorId="0" shapeId="0" xr:uid="{D7028822-EB70-4887-8F0F-1B80A3481ED1}">
      <text>
        <r>
          <rPr>
            <b/>
            <sz val="9"/>
            <color indexed="81"/>
            <rFont val="MS P ゴシック"/>
            <family val="3"/>
            <charset val="128"/>
          </rPr>
          <t>プルダウン選択
補欠1
補欠2
補欠3
応援1
応援2
応援3
なし</t>
        </r>
      </text>
    </comment>
  </commentList>
</comments>
</file>

<file path=xl/sharedStrings.xml><?xml version="1.0" encoding="utf-8"?>
<sst xmlns="http://schemas.openxmlformats.org/spreadsheetml/2006/main" count="63" uniqueCount="56">
  <si>
    <t>チーム名</t>
    <rPh sb="3" eb="4">
      <t>メイ</t>
    </rPh>
    <phoneticPr fontId="1"/>
  </si>
  <si>
    <t>チームPR</t>
    <phoneticPr fontId="1"/>
  </si>
  <si>
    <t>性別</t>
    <rPh sb="0" eb="2">
      <t>セイベツ</t>
    </rPh>
    <phoneticPr fontId="1"/>
  </si>
  <si>
    <t>〒
都道府県</t>
    <rPh sb="2" eb="6">
      <t>トドウフケン</t>
    </rPh>
    <phoneticPr fontId="1"/>
  </si>
  <si>
    <t>市町村以下
建物</t>
    <phoneticPr fontId="1"/>
  </si>
  <si>
    <t>6名　　　6名未満7名以上（オープン参加）</t>
    <rPh sb="1" eb="2">
      <t>メイ</t>
    </rPh>
    <rPh sb="6" eb="7">
      <t>メイ</t>
    </rPh>
    <rPh sb="7" eb="9">
      <t>ミマン</t>
    </rPh>
    <rPh sb="10" eb="13">
      <t>メイイジョウ</t>
    </rPh>
    <rPh sb="18" eb="20">
      <t>サンカ</t>
    </rPh>
    <phoneticPr fontId="1"/>
  </si>
  <si>
    <t>1kmタイム
（分：秒）</t>
    <rPh sb="8" eb="9">
      <t>フン</t>
    </rPh>
    <rPh sb="10" eb="11">
      <t>ビョウ</t>
    </rPh>
    <phoneticPr fontId="1"/>
  </si>
  <si>
    <r>
      <t>泳順
代表者</t>
    </r>
    <r>
      <rPr>
        <sz val="9"/>
        <color theme="1"/>
        <rFont val="Segoe UI Symbol"/>
        <family val="2"/>
      </rPr>
      <t>☑</t>
    </r>
    <rPh sb="0" eb="1">
      <t>エイ</t>
    </rPh>
    <rPh sb="1" eb="2">
      <t>ジュン</t>
    </rPh>
    <rPh sb="3" eb="5">
      <t>ダイヒョウ</t>
    </rPh>
    <rPh sb="5" eb="6">
      <t>シャ</t>
    </rPh>
    <phoneticPr fontId="1"/>
  </si>
  <si>
    <t>連絡先：携帯
連絡先：固定</t>
    <rPh sb="0" eb="3">
      <t>レンラクサキ</t>
    </rPh>
    <rPh sb="4" eb="6">
      <t>ケイタイ</t>
    </rPh>
    <rPh sb="7" eb="10">
      <t>レンラクサキ</t>
    </rPh>
    <rPh sb="11" eb="13">
      <t>コテイ</t>
    </rPh>
    <phoneticPr fontId="1"/>
  </si>
  <si>
    <t>参加乗船申込書兼誓約書</t>
    <phoneticPr fontId="1"/>
  </si>
  <si>
    <t>カナ
氏名</t>
    <rPh sb="3" eb="5">
      <t>シメイ</t>
    </rPh>
    <phoneticPr fontId="1"/>
  </si>
  <si>
    <t>びわ湖横断リレー水泳大会　実行委員会　殿</t>
    <phoneticPr fontId="1"/>
  </si>
  <si>
    <t>印20歳以下
保護者印</t>
    <rPh sb="0" eb="1">
      <t>イン</t>
    </rPh>
    <phoneticPr fontId="1"/>
  </si>
  <si>
    <t>参加種別</t>
    <rPh sb="0" eb="2">
      <t>サンカ</t>
    </rPh>
    <rPh sb="2" eb="4">
      <t>シュベツ</t>
    </rPh>
    <phoneticPr fontId="1"/>
  </si>
  <si>
    <t>開催日</t>
    <phoneticPr fontId="1"/>
  </si>
  <si>
    <t>一括承諾</t>
    <rPh sb="0" eb="2">
      <t>イッカツ</t>
    </rPh>
    <rPh sb="2" eb="4">
      <t>ショウダク</t>
    </rPh>
    <phoneticPr fontId="1"/>
  </si>
  <si>
    <t>誓約にご承諾戴き必要事項を記載・捺印し提出下さい。一括承諾は代表者のチェックと署名をして下さい。</t>
    <rPh sb="25" eb="27">
      <t>イッカツ</t>
    </rPh>
    <rPh sb="27" eb="29">
      <t>ショウダク</t>
    </rPh>
    <rPh sb="30" eb="33">
      <t>ダイヒョウシャ</t>
    </rPh>
    <rPh sb="39" eb="41">
      <t>ショメイ</t>
    </rPh>
    <rPh sb="44" eb="45">
      <t>クダ</t>
    </rPh>
    <phoneticPr fontId="1"/>
  </si>
  <si>
    <t>　　　　　誓約書の代表者一括承諾　署名：</t>
    <rPh sb="5" eb="8">
      <t>セイヤクショ</t>
    </rPh>
    <rPh sb="9" eb="12">
      <t>ダイヒョウシャ</t>
    </rPh>
    <rPh sb="12" eb="14">
      <t>イッカツ</t>
    </rPh>
    <rPh sb="14" eb="16">
      <t>ショウダク</t>
    </rPh>
    <rPh sb="17" eb="19">
      <t>ショメイ</t>
    </rPh>
    <phoneticPr fontId="1"/>
  </si>
  <si>
    <t>第28回 びわ湖横断リレー水泳大会</t>
    <rPh sb="0" eb="1">
      <t>ダイ</t>
    </rPh>
    <rPh sb="3" eb="4">
      <t>カイ</t>
    </rPh>
    <rPh sb="7" eb="8">
      <t>コ</t>
    </rPh>
    <rPh sb="8" eb="10">
      <t>オウダン</t>
    </rPh>
    <rPh sb="13" eb="15">
      <t>スイエイ</t>
    </rPh>
    <rPh sb="15" eb="17">
      <t>タイカイ</t>
    </rPh>
    <phoneticPr fontId="1"/>
  </si>
  <si>
    <t>2025年8月24日（日）</t>
    <rPh sb="4" eb="5">
      <t>ネン</t>
    </rPh>
    <rPh sb="6" eb="7">
      <t>ガツ</t>
    </rPh>
    <rPh sb="9" eb="10">
      <t>ニチ</t>
    </rPh>
    <rPh sb="11" eb="12">
      <t>ニチ</t>
    </rPh>
    <phoneticPr fontId="1"/>
  </si>
  <si>
    <t>　●私達は大会責任者が設けたすべての規約・規則・指示に従います。
　●私達はこの大会が危険な競技であることを承知しています。
　●私達は競技中及び付帯行事開催中に負傷・死亡事故が発生した場合でも、
　　私達自身及び親族関係者等はその原因の如何にかかわらず、主催者加入傷害保険による
　　保険金給付のほかは、責任者及び大会関係者に対する一切の責任を問いません。
　●大会開催中に私達自身が負傷・発病したり事故に遭遇した場合には、
　　私達自身に対して適切な処置が施されることに異議ありません。</t>
    <phoneticPr fontId="1"/>
  </si>
  <si>
    <t>　●私達は大会に関連する放送・テレビ放映・新聞等の報道機関及び大会責任者
　　が発行する印刷物に私達自身の名前・写真を使用することを許可します。
　●私達は健康状態が良好で有り、大会参加に備えて十分なトレーニングを積むことを誓います。
　●大会実行委員会が準備するサポート船付属器物の破損、紛失時には実費を支払うことに承諾します。</t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</si>
  <si>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</si>
  <si>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</si>
  <si>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チーム番号</t>
    <rPh sb="3" eb="5">
      <t>バンゴウ</t>
    </rPh>
    <phoneticPr fontId="1"/>
  </si>
  <si>
    <t>通し番号</t>
    <rPh sb="0" eb="1">
      <t>トオ</t>
    </rPh>
    <rPh sb="2" eb="4">
      <t>バンゴウ</t>
    </rPh>
    <phoneticPr fontId="1"/>
  </si>
  <si>
    <t>チーム名</t>
    <rPh sb="3" eb="4">
      <t>メイ</t>
    </rPh>
    <phoneticPr fontId="13"/>
  </si>
  <si>
    <t>PR</t>
    <phoneticPr fontId="1"/>
  </si>
  <si>
    <t>順</t>
    <rPh sb="0" eb="1">
      <t>ジュン</t>
    </rPh>
    <phoneticPr fontId="1"/>
  </si>
  <si>
    <t>Cap</t>
    <phoneticPr fontId="1"/>
  </si>
  <si>
    <t>氏名</t>
    <rPh sb="0" eb="2">
      <t>シメイ</t>
    </rPh>
    <phoneticPr fontId="13"/>
  </si>
  <si>
    <t>住所区分</t>
    <rPh sb="0" eb="2">
      <t>ジュウショ</t>
    </rPh>
    <rPh sb="2" eb="4">
      <t>クブン</t>
    </rPh>
    <phoneticPr fontId="1"/>
  </si>
  <si>
    <t>現
年齢</t>
    <rPh sb="0" eb="1">
      <t>ゲン</t>
    </rPh>
    <rPh sb="2" eb="4">
      <t>ネンレイ</t>
    </rPh>
    <phoneticPr fontId="1"/>
  </si>
  <si>
    <t>性
別</t>
    <rPh sb="0" eb="1">
      <t>セイ</t>
    </rPh>
    <rPh sb="2" eb="3">
      <t>ベツ</t>
    </rPh>
    <phoneticPr fontId="13"/>
  </si>
  <si>
    <t>郵便番号</t>
    <rPh sb="0" eb="4">
      <t>ユウビンバンゴウ</t>
    </rPh>
    <phoneticPr fontId="13"/>
  </si>
  <si>
    <t>住所</t>
    <rPh sb="0" eb="2">
      <t>ジュウショ</t>
    </rPh>
    <phoneticPr fontId="13"/>
  </si>
  <si>
    <t>電話番号</t>
    <rPh sb="0" eb="2">
      <t>デンワ</t>
    </rPh>
    <rPh sb="2" eb="4">
      <t>バンゴウ</t>
    </rPh>
    <phoneticPr fontId="13"/>
  </si>
  <si>
    <t>携帯番号</t>
    <rPh sb="0" eb="2">
      <t>ケイタイ</t>
    </rPh>
    <rPh sb="2" eb="4">
      <t>バンゴウ</t>
    </rPh>
    <phoneticPr fontId="13"/>
  </si>
  <si>
    <t>生年月日</t>
    <rPh sb="0" eb="2">
      <t>セイネン</t>
    </rPh>
    <rPh sb="2" eb="4">
      <t>ガッピ</t>
    </rPh>
    <phoneticPr fontId="13"/>
  </si>
  <si>
    <t>出場時
年齢</t>
    <rPh sb="0" eb="2">
      <t>シュツジョウ</t>
    </rPh>
    <rPh sb="2" eb="3">
      <t>ジ</t>
    </rPh>
    <rPh sb="4" eb="6">
      <t>ネンレイ</t>
    </rPh>
    <phoneticPr fontId="13"/>
  </si>
  <si>
    <t>1kmタイム</t>
    <phoneticPr fontId="1"/>
  </si>
  <si>
    <t>個人
番号</t>
    <rPh sb="0" eb="2">
      <t>コジン</t>
    </rPh>
    <rPh sb="3" eb="5">
      <t>バンゴウ</t>
    </rPh>
    <phoneticPr fontId="1"/>
  </si>
  <si>
    <t>補欠1</t>
    <rPh sb="0" eb="2">
      <t>ホケツ</t>
    </rPh>
    <phoneticPr fontId="1"/>
  </si>
  <si>
    <t>補欠3</t>
    <rPh sb="0" eb="2">
      <t>ホケツ</t>
    </rPh>
    <phoneticPr fontId="1"/>
  </si>
  <si>
    <t>補欠2</t>
    <rPh sb="0" eb="2">
      <t>ホケツ</t>
    </rPh>
    <phoneticPr fontId="1"/>
  </si>
  <si>
    <t>応援1</t>
    <rPh sb="0" eb="2">
      <t>オウエン</t>
    </rPh>
    <phoneticPr fontId="1"/>
  </si>
  <si>
    <t>応援2</t>
    <rPh sb="0" eb="2">
      <t>オウエン</t>
    </rPh>
    <phoneticPr fontId="1"/>
  </si>
  <si>
    <t>応援3</t>
    <rPh sb="0" eb="2">
      <t>オウエン</t>
    </rPh>
    <phoneticPr fontId="1"/>
  </si>
  <si>
    <t>なし</t>
    <phoneticPr fontId="1"/>
  </si>
  <si>
    <t>生年月日（西暦）
大会時年齢（数字のみ）</t>
    <rPh sb="0" eb="2">
      <t>セイネン</t>
    </rPh>
    <rPh sb="2" eb="4">
      <t>ガッピ</t>
    </rPh>
    <rPh sb="5" eb="7">
      <t>セイレキ</t>
    </rPh>
    <rPh sb="9" eb="11">
      <t>タイカイ</t>
    </rPh>
    <rPh sb="11" eb="12">
      <t>ジ</t>
    </rPh>
    <rPh sb="12" eb="14">
      <t>ネンレイ</t>
    </rPh>
    <rPh sb="15" eb="17">
      <t>スウジ</t>
    </rPh>
    <phoneticPr fontId="1"/>
  </si>
  <si>
    <t>999-9999-9999</t>
    <phoneticPr fontId="1"/>
  </si>
  <si>
    <t>びわ湖　太郎</t>
    <phoneticPr fontId="1"/>
  </si>
  <si>
    <t>ビワコ　タロウ</t>
    <phoneticPr fontId="1"/>
  </si>
  <si>
    <t>びわ湖横断リレー水泳 体験横断</t>
    <rPh sb="2" eb="3">
      <t>コ</t>
    </rPh>
    <rPh sb="3" eb="5">
      <t>オウダン</t>
    </rPh>
    <rPh sb="8" eb="10">
      <t>スイエイ</t>
    </rPh>
    <rPh sb="11" eb="13">
      <t>タイケン</t>
    </rPh>
    <rPh sb="13" eb="15">
      <t>オウダン</t>
    </rPh>
    <phoneticPr fontId="1"/>
  </si>
  <si>
    <t>※サポート船には選手6名と補欠（応援）を含む3名まで乗船できます。1kmタイムは必ず記入して下さい。</t>
    <rPh sb="5" eb="6">
      <t>セン</t>
    </rPh>
    <rPh sb="20" eb="21">
      <t>フク</t>
    </rPh>
    <phoneticPr fontId="1"/>
  </si>
  <si>
    <r>
      <t>※競技として6名1チームでの受付となりますが6名未満7名以上最大9名での参加が可能です。 6名以外は「補欠」「応援」に</t>
    </r>
    <r>
      <rPr>
        <sz val="9"/>
        <color theme="1"/>
        <rFont val="Segoe UI Symbol"/>
        <family val="2"/>
      </rPr>
      <t>☑</t>
    </r>
    <r>
      <rPr>
        <sz val="9"/>
        <color theme="1"/>
        <rFont val="游ゴシック"/>
        <family val="2"/>
        <charset val="128"/>
        <scheme val="minor"/>
      </rPr>
      <t>をつけて下さい。</t>
    </r>
    <rPh sb="30" eb="32">
      <t>サイダイ</t>
    </rPh>
    <rPh sb="33" eb="34">
      <t>メイ</t>
    </rPh>
    <rPh sb="39" eb="41">
      <t>カノウ</t>
    </rPh>
    <rPh sb="46" eb="47">
      <t>メイ</t>
    </rPh>
    <rPh sb="47" eb="49">
      <t>イガイ</t>
    </rPh>
    <rPh sb="51" eb="53">
      <t>ホケツ</t>
    </rPh>
    <rPh sb="55" eb="57">
      <t>オウエン</t>
    </rPh>
    <rPh sb="64" eb="65">
      <t>クダ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</si>
</sst>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&quot;歳&quot;"/>
    <numFmt numFmtId="177" formatCode="[$-F800]dddd\,\ mmmm\ dd\,\ yyyy"/>
  </numFmts>
  <fonts count="1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9"/>
      <color theme="1"/>
      <name val="Segoe UI Symbol"/>
      <family val="2"/>
    </font>
    <font>
      <sz val="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36"/>
      <color theme="1"/>
      <name val="游ゴシック"/>
      <family val="3"/>
      <charset val="128"/>
      <scheme val="minor"/>
    </font>
    <font>
      <sz val="12"/>
      <color theme="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1" fillId="0" borderId="0">
      <alignment vertical="center"/>
    </xf>
  </cellStyleXfs>
  <cellXfs count="9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vertical="center" shrinkToFit="1"/>
    </xf>
    <xf numFmtId="0" fontId="0" fillId="0" borderId="11" xfId="0" applyBorder="1" applyAlignment="1" applyProtection="1">
      <alignment horizontal="center" vertical="center"/>
      <protection locked="0"/>
    </xf>
    <xf numFmtId="31" fontId="0" fillId="0" borderId="11" xfId="0" applyNumberFormat="1" applyBorder="1" applyAlignment="1" applyProtection="1">
      <alignment horizontal="right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right" vertical="center"/>
      <protection locked="0"/>
    </xf>
    <xf numFmtId="0" fontId="9" fillId="0" borderId="6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11" xfId="0" applyBorder="1" applyAlignment="1" applyProtection="1">
      <alignment horizontal="right" vertical="center" shrinkToFit="1"/>
      <protection locked="0"/>
    </xf>
    <xf numFmtId="0" fontId="12" fillId="0" borderId="0" xfId="1" applyFont="1" applyAlignment="1">
      <alignment horizontal="center" vertical="center" wrapText="1"/>
    </xf>
    <xf numFmtId="176" fontId="0" fillId="0" borderId="8" xfId="0" applyNumberFormat="1" applyBorder="1" applyAlignment="1" applyProtection="1">
      <alignment horizontal="right" vertical="center"/>
      <protection locked="0"/>
    </xf>
    <xf numFmtId="0" fontId="9" fillId="0" borderId="0" xfId="0" applyFont="1" applyAlignment="1">
      <alignment vertical="center" wrapText="1"/>
    </xf>
    <xf numFmtId="0" fontId="0" fillId="0" borderId="3" xfId="0" applyBorder="1" applyAlignment="1" applyProtection="1">
      <alignment vertical="center" wrapText="1"/>
      <protection locked="0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 shrinkToFit="1"/>
      <protection locked="0"/>
    </xf>
    <xf numFmtId="0" fontId="6" fillId="0" borderId="3" xfId="0" applyFont="1" applyBorder="1" applyAlignment="1">
      <alignment vertical="center" shrinkToFit="1"/>
    </xf>
    <xf numFmtId="177" fontId="0" fillId="0" borderId="0" xfId="0" applyNumberFormat="1" applyAlignment="1">
      <alignment horizontal="right" vertical="center"/>
    </xf>
    <xf numFmtId="45" fontId="0" fillId="0" borderId="0" xfId="0" applyNumberFormat="1">
      <alignment vertical="center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14" fontId="0" fillId="0" borderId="11" xfId="0" applyNumberFormat="1" applyBorder="1" applyAlignment="1" applyProtection="1">
      <alignment horizontal="right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5" xfId="0" applyBorder="1" applyProtection="1">
      <alignment vertical="center"/>
      <protection locked="0"/>
    </xf>
    <xf numFmtId="0" fontId="0" fillId="0" borderId="16" xfId="0" applyBorder="1" applyProtection="1">
      <alignment vertical="center"/>
      <protection locked="0"/>
    </xf>
    <xf numFmtId="45" fontId="0" fillId="0" borderId="1" xfId="0" applyNumberFormat="1" applyBorder="1" applyAlignment="1" applyProtection="1">
      <alignment horizontal="center" vertical="center"/>
      <protection locked="0"/>
    </xf>
    <xf numFmtId="0" fontId="0" fillId="0" borderId="13" xfId="0" applyBorder="1" applyProtection="1">
      <alignment vertical="center"/>
      <protection locked="0"/>
    </xf>
    <xf numFmtId="0" fontId="0" fillId="0" borderId="14" xfId="0" applyBorder="1" applyProtection="1">
      <alignment vertical="center"/>
      <protection locked="0"/>
    </xf>
    <xf numFmtId="0" fontId="0" fillId="0" borderId="11" xfId="0" applyBorder="1" applyAlignment="1">
      <alignment horizontal="center" vertical="center"/>
    </xf>
    <xf numFmtId="0" fontId="7" fillId="0" borderId="0" xfId="0" applyFont="1" applyAlignment="1">
      <alignment vertical="center" shrinkToFit="1"/>
    </xf>
    <xf numFmtId="56" fontId="17" fillId="0" borderId="0" xfId="0" applyNumberFormat="1" applyFont="1" applyAlignment="1">
      <alignment vertical="center" shrinkToFit="1"/>
    </xf>
    <xf numFmtId="0" fontId="17" fillId="0" borderId="0" xfId="0" applyFont="1" applyAlignment="1">
      <alignment vertical="center" shrinkToFit="1"/>
    </xf>
    <xf numFmtId="0" fontId="4" fillId="0" borderId="0" xfId="0" applyFont="1" applyAlignment="1">
      <alignment vertical="center" shrinkToFit="1"/>
    </xf>
    <xf numFmtId="31" fontId="10" fillId="0" borderId="0" xfId="0" applyNumberFormat="1" applyFont="1" applyAlignment="1">
      <alignment horizontal="center" vertical="center" shrinkToFit="1"/>
    </xf>
    <xf numFmtId="0" fontId="10" fillId="0" borderId="0" xfId="0" applyFont="1" applyAlignment="1">
      <alignment horizontal="center" vertical="center" shrinkToFit="1"/>
    </xf>
    <xf numFmtId="0" fontId="9" fillId="0" borderId="0" xfId="0" applyFont="1" applyAlignment="1">
      <alignment vertical="center" wrapText="1"/>
    </xf>
    <xf numFmtId="0" fontId="6" fillId="0" borderId="2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0" fillId="0" borderId="2" xfId="0" applyBorder="1" applyAlignment="1" applyProtection="1">
      <alignment vertical="center" wrapText="1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0" fillId="0" borderId="4" xfId="0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vertical="center" wrapText="1"/>
      <protection locked="0"/>
    </xf>
    <xf numFmtId="0" fontId="0" fillId="0" borderId="6" xfId="0" applyBorder="1" applyAlignment="1" applyProtection="1">
      <alignment vertical="center" wrapText="1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9" fillId="0" borderId="18" xfId="0" applyFont="1" applyBorder="1" applyAlignment="1">
      <alignment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 shrinkToFit="1"/>
      <protection locked="0"/>
    </xf>
    <xf numFmtId="0" fontId="6" fillId="0" borderId="12" xfId="0" applyFont="1" applyBorder="1" applyAlignment="1" applyProtection="1">
      <alignment horizontal="center" vertical="center" shrinkToFit="1"/>
      <protection locked="0"/>
    </xf>
    <xf numFmtId="0" fontId="6" fillId="0" borderId="10" xfId="0" applyFont="1" applyBorder="1" applyAlignment="1" applyProtection="1">
      <alignment horizontal="center" vertical="center" shrinkToFit="1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0" fillId="0" borderId="2" xfId="0" applyBorder="1" applyProtection="1">
      <alignment vertical="center"/>
      <protection locked="0"/>
    </xf>
    <xf numFmtId="0" fontId="0" fillId="0" borderId="3" xfId="0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0" borderId="6" xfId="0" applyBorder="1" applyProtection="1">
      <alignment vertical="center"/>
      <protection locked="0"/>
    </xf>
    <xf numFmtId="0" fontId="0" fillId="0" borderId="7" xfId="0" applyBorder="1" applyProtection="1">
      <alignment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6" fillId="0" borderId="2" xfId="0" applyFont="1" applyBorder="1" applyAlignment="1" applyProtection="1">
      <alignment horizontal="left" vertical="top" wrapText="1"/>
      <protection locked="0"/>
    </xf>
    <xf numFmtId="0" fontId="6" fillId="0" borderId="3" xfId="0" applyFont="1" applyBorder="1" applyAlignment="1" applyProtection="1">
      <alignment horizontal="left" vertical="top" wrapText="1"/>
      <protection locked="0"/>
    </xf>
    <xf numFmtId="0" fontId="6" fillId="0" borderId="4" xfId="0" applyFont="1" applyBorder="1" applyAlignment="1" applyProtection="1">
      <alignment horizontal="left" vertical="top" wrapText="1"/>
      <protection locked="0"/>
    </xf>
    <xf numFmtId="0" fontId="6" fillId="0" borderId="18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9" xfId="0" applyFont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</cellXfs>
  <cellStyles count="2">
    <cellStyle name="標準" xfId="0" builtinId="0"/>
    <cellStyle name="標準 2" xfId="1" xr:uid="{5F410A58-0AF8-48D6-A843-9F6A7A76BC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11</xdr:row>
          <xdr:rowOff>209550</xdr:rowOff>
        </xdr:from>
        <xdr:to>
          <xdr:col>1</xdr:col>
          <xdr:colOff>200025</xdr:colOff>
          <xdr:row>12</xdr:row>
          <xdr:rowOff>219075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0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13</xdr:row>
          <xdr:rowOff>209550</xdr:rowOff>
        </xdr:from>
        <xdr:to>
          <xdr:col>1</xdr:col>
          <xdr:colOff>200025</xdr:colOff>
          <xdr:row>14</xdr:row>
          <xdr:rowOff>219075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15</xdr:row>
          <xdr:rowOff>209550</xdr:rowOff>
        </xdr:from>
        <xdr:to>
          <xdr:col>1</xdr:col>
          <xdr:colOff>200025</xdr:colOff>
          <xdr:row>16</xdr:row>
          <xdr:rowOff>219075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0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17</xdr:row>
          <xdr:rowOff>209550</xdr:rowOff>
        </xdr:from>
        <xdr:to>
          <xdr:col>1</xdr:col>
          <xdr:colOff>200025</xdr:colOff>
          <xdr:row>18</xdr:row>
          <xdr:rowOff>219075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19</xdr:row>
          <xdr:rowOff>209550</xdr:rowOff>
        </xdr:from>
        <xdr:to>
          <xdr:col>1</xdr:col>
          <xdr:colOff>200025</xdr:colOff>
          <xdr:row>20</xdr:row>
          <xdr:rowOff>219075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0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257175</xdr:colOff>
          <xdr:row>21</xdr:row>
          <xdr:rowOff>209550</xdr:rowOff>
        </xdr:from>
        <xdr:to>
          <xdr:col>1</xdr:col>
          <xdr:colOff>200025</xdr:colOff>
          <xdr:row>22</xdr:row>
          <xdr:rowOff>219075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0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495300</xdr:colOff>
          <xdr:row>6</xdr:row>
          <xdr:rowOff>228600</xdr:rowOff>
        </xdr:from>
        <xdr:to>
          <xdr:col>2</xdr:col>
          <xdr:colOff>800100</xdr:colOff>
          <xdr:row>8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0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1200150</xdr:colOff>
          <xdr:row>6</xdr:row>
          <xdr:rowOff>228600</xdr:rowOff>
        </xdr:from>
        <xdr:to>
          <xdr:col>2</xdr:col>
          <xdr:colOff>1504950</xdr:colOff>
          <xdr:row>8</xdr:row>
          <xdr:rowOff>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0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495300</xdr:colOff>
          <xdr:row>8</xdr:row>
          <xdr:rowOff>0</xdr:rowOff>
        </xdr:from>
        <xdr:to>
          <xdr:col>2</xdr:col>
          <xdr:colOff>800100</xdr:colOff>
          <xdr:row>9</xdr:row>
          <xdr:rowOff>9525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0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C0985-DFA1-40D9-8388-889FA4099855}">
  <sheetPr transitionEvaluation="1">
    <pageSetUpPr fitToPage="1"/>
  </sheetPr>
  <dimension ref="A1:M31"/>
  <sheetViews>
    <sheetView tabSelected="1" workbookViewId="0">
      <selection activeCell="F40" sqref="F40"/>
    </sheetView>
  </sheetViews>
  <sheetFormatPr defaultRowHeight="18.75"/>
  <cols>
    <col min="1" max="2" width="4.75" customWidth="1"/>
    <col min="3" max="3" width="20.75" customWidth="1"/>
    <col min="4" max="4" width="8.25" customWidth="1"/>
    <col min="5" max="5" width="8.5" customWidth="1"/>
    <col min="6" max="6" width="11.25" customWidth="1"/>
    <col min="7" max="7" width="9" customWidth="1"/>
    <col min="8" max="8" width="25.375" customWidth="1"/>
    <col min="9" max="9" width="16.375" bestFit="1" customWidth="1"/>
    <col min="10" max="10" width="17.875" bestFit="1" customWidth="1"/>
    <col min="11" max="11" width="9.375" customWidth="1"/>
  </cols>
  <sheetData>
    <row r="1" spans="1:13" ht="18.75" customHeight="1">
      <c r="A1" s="33" t="s">
        <v>53</v>
      </c>
      <c r="B1" s="33"/>
      <c r="C1" s="33"/>
      <c r="D1" s="33"/>
      <c r="E1" s="33"/>
      <c r="F1" s="34">
        <v>46257</v>
      </c>
      <c r="G1" s="35"/>
      <c r="H1" t="s">
        <v>11</v>
      </c>
      <c r="K1" s="22"/>
    </row>
    <row r="2" spans="1:13" ht="18.75" customHeight="1">
      <c r="A2" s="36" t="s">
        <v>9</v>
      </c>
      <c r="B2" s="36"/>
      <c r="C2" s="36"/>
      <c r="D2" s="36"/>
      <c r="E2" s="5" t="s">
        <v>14</v>
      </c>
      <c r="F2" s="37"/>
      <c r="G2" s="38"/>
      <c r="H2" s="39" t="s">
        <v>20</v>
      </c>
      <c r="I2" s="39"/>
      <c r="J2" s="39"/>
      <c r="K2" s="59"/>
    </row>
    <row r="3" spans="1:13">
      <c r="A3" s="60" t="s">
        <v>16</v>
      </c>
      <c r="B3" s="60"/>
      <c r="C3" s="60"/>
      <c r="D3" s="60"/>
      <c r="E3" s="60"/>
      <c r="F3" s="60"/>
      <c r="G3" s="60"/>
      <c r="H3" s="39"/>
      <c r="I3" s="39"/>
      <c r="J3" s="39"/>
      <c r="K3" s="59"/>
    </row>
    <row r="4" spans="1:13">
      <c r="A4" s="61" t="s">
        <v>0</v>
      </c>
      <c r="B4" s="62"/>
      <c r="C4" s="65"/>
      <c r="D4" s="66"/>
      <c r="E4" s="66"/>
      <c r="F4" s="66"/>
      <c r="G4" s="67"/>
      <c r="H4" s="39"/>
      <c r="I4" s="39"/>
      <c r="J4" s="39"/>
      <c r="K4" s="59"/>
    </row>
    <row r="5" spans="1:13">
      <c r="A5" s="63"/>
      <c r="B5" s="64"/>
      <c r="C5" s="68"/>
      <c r="D5" s="69"/>
      <c r="E5" s="69"/>
      <c r="F5" s="69"/>
      <c r="G5" s="70"/>
      <c r="H5" s="39"/>
      <c r="I5" s="39"/>
      <c r="J5" s="39"/>
      <c r="K5" s="59"/>
    </row>
    <row r="6" spans="1:13">
      <c r="A6" s="40" t="s">
        <v>1</v>
      </c>
      <c r="B6" s="41"/>
      <c r="C6" s="44"/>
      <c r="D6" s="45"/>
      <c r="E6" s="45"/>
      <c r="F6" s="45"/>
      <c r="G6" s="46"/>
      <c r="H6" s="39"/>
      <c r="I6" s="39"/>
      <c r="J6" s="39"/>
      <c r="K6" s="59"/>
    </row>
    <row r="7" spans="1:13">
      <c r="A7" s="42"/>
      <c r="B7" s="43"/>
      <c r="C7" s="47"/>
      <c r="D7" s="48"/>
      <c r="E7" s="48"/>
      <c r="F7" s="48"/>
      <c r="G7" s="49"/>
      <c r="H7" s="50" t="s">
        <v>21</v>
      </c>
      <c r="I7" s="39"/>
      <c r="J7" s="39"/>
      <c r="K7" s="39"/>
    </row>
    <row r="8" spans="1:13">
      <c r="A8" s="51" t="s">
        <v>13</v>
      </c>
      <c r="B8" s="52"/>
      <c r="C8" s="53" t="s">
        <v>5</v>
      </c>
      <c r="D8" s="54"/>
      <c r="E8" s="54"/>
      <c r="F8" s="54"/>
      <c r="G8" s="55"/>
      <c r="H8" s="50"/>
      <c r="I8" s="39"/>
      <c r="J8" s="39"/>
      <c r="K8" s="39"/>
    </row>
    <row r="9" spans="1:13">
      <c r="A9" s="51" t="s">
        <v>15</v>
      </c>
      <c r="B9" s="52"/>
      <c r="C9" s="56" t="s">
        <v>17</v>
      </c>
      <c r="D9" s="57"/>
      <c r="E9" s="57"/>
      <c r="F9" s="57"/>
      <c r="G9" s="58"/>
      <c r="H9" s="50"/>
      <c r="I9" s="39"/>
      <c r="J9" s="39"/>
      <c r="K9" s="39"/>
    </row>
    <row r="10" spans="1:13" ht="9" customHeight="1">
      <c r="H10" s="10"/>
      <c r="I10" s="10"/>
      <c r="J10" s="10"/>
      <c r="K10" s="10"/>
    </row>
    <row r="11" spans="1:13" ht="31.5">
      <c r="A11" s="75" t="s">
        <v>7</v>
      </c>
      <c r="B11" s="75"/>
      <c r="C11" s="4" t="s">
        <v>10</v>
      </c>
      <c r="D11" s="4" t="s">
        <v>2</v>
      </c>
      <c r="E11" s="4" t="s">
        <v>12</v>
      </c>
      <c r="F11" s="4" t="s">
        <v>3</v>
      </c>
      <c r="G11" s="76" t="s">
        <v>4</v>
      </c>
      <c r="H11" s="77"/>
      <c r="I11" s="4" t="s">
        <v>8</v>
      </c>
      <c r="J11" s="4" t="s">
        <v>49</v>
      </c>
      <c r="K11" s="4" t="s">
        <v>6</v>
      </c>
      <c r="M11" s="3"/>
    </row>
    <row r="12" spans="1:13" ht="18.75" customHeight="1">
      <c r="A12" s="32">
        <v>1</v>
      </c>
      <c r="B12" s="32"/>
      <c r="C12" s="6" t="s">
        <v>52</v>
      </c>
      <c r="D12" s="24"/>
      <c r="E12" s="26"/>
      <c r="F12" s="6"/>
      <c r="G12" s="27"/>
      <c r="H12" s="28"/>
      <c r="I12" s="12" t="s">
        <v>50</v>
      </c>
      <c r="J12" s="23">
        <v>29456</v>
      </c>
      <c r="K12" s="29"/>
    </row>
    <row r="13" spans="1:13" ht="18.75" customHeight="1">
      <c r="A13" s="25"/>
      <c r="B13" s="25"/>
      <c r="C13" s="8" t="s">
        <v>51</v>
      </c>
      <c r="D13" s="25"/>
      <c r="E13" s="26"/>
      <c r="F13" s="8"/>
      <c r="G13" s="30"/>
      <c r="H13" s="31"/>
      <c r="I13" s="9"/>
      <c r="J13" s="14"/>
      <c r="K13" s="29"/>
    </row>
    <row r="14" spans="1:13" ht="18.75" customHeight="1">
      <c r="A14" s="32">
        <v>2</v>
      </c>
      <c r="B14" s="32"/>
      <c r="C14" s="6"/>
      <c r="D14" s="24"/>
      <c r="E14" s="26"/>
      <c r="F14" s="6"/>
      <c r="G14" s="27"/>
      <c r="H14" s="28"/>
      <c r="I14" s="12"/>
      <c r="J14" s="7"/>
      <c r="K14" s="29"/>
    </row>
    <row r="15" spans="1:13" ht="18.75" customHeight="1">
      <c r="A15" s="25"/>
      <c r="B15" s="25"/>
      <c r="C15" s="8"/>
      <c r="D15" s="25"/>
      <c r="E15" s="26"/>
      <c r="F15" s="8"/>
      <c r="G15" s="30"/>
      <c r="H15" s="31"/>
      <c r="I15" s="9"/>
      <c r="J15" s="14"/>
      <c r="K15" s="29"/>
    </row>
    <row r="16" spans="1:13" ht="18.75" customHeight="1">
      <c r="A16" s="32">
        <v>3</v>
      </c>
      <c r="B16" s="32"/>
      <c r="C16" s="6"/>
      <c r="D16" s="24"/>
      <c r="E16" s="26"/>
      <c r="F16" s="6"/>
      <c r="G16" s="27"/>
      <c r="H16" s="28"/>
      <c r="I16" s="12"/>
      <c r="J16" s="7"/>
      <c r="K16" s="29"/>
    </row>
    <row r="17" spans="1:11" ht="18.75" customHeight="1">
      <c r="A17" s="25"/>
      <c r="B17" s="25"/>
      <c r="C17" s="8"/>
      <c r="D17" s="25"/>
      <c r="E17" s="26"/>
      <c r="F17" s="8"/>
      <c r="G17" s="30"/>
      <c r="H17" s="31"/>
      <c r="I17" s="9"/>
      <c r="J17" s="14"/>
      <c r="K17" s="29"/>
    </row>
    <row r="18" spans="1:11" ht="18.75" customHeight="1">
      <c r="A18" s="32">
        <v>4</v>
      </c>
      <c r="B18" s="32"/>
      <c r="C18" s="6"/>
      <c r="D18" s="24"/>
      <c r="E18" s="26"/>
      <c r="F18" s="6"/>
      <c r="G18" s="27"/>
      <c r="H18" s="28"/>
      <c r="I18" s="12"/>
      <c r="J18" s="7"/>
      <c r="K18" s="29"/>
    </row>
    <row r="19" spans="1:11" ht="18.75" customHeight="1">
      <c r="A19" s="25"/>
      <c r="B19" s="25"/>
      <c r="C19" s="8"/>
      <c r="D19" s="25"/>
      <c r="E19" s="26"/>
      <c r="F19" s="8"/>
      <c r="G19" s="30"/>
      <c r="H19" s="31"/>
      <c r="I19" s="9"/>
      <c r="J19" s="14"/>
      <c r="K19" s="29"/>
    </row>
    <row r="20" spans="1:11" ht="18.75" customHeight="1">
      <c r="A20" s="32">
        <v>5</v>
      </c>
      <c r="B20" s="32"/>
      <c r="C20" s="6"/>
      <c r="D20" s="24"/>
      <c r="E20" s="26"/>
      <c r="F20" s="6"/>
      <c r="G20" s="27"/>
      <c r="H20" s="28"/>
      <c r="I20" s="12"/>
      <c r="J20" s="7"/>
      <c r="K20" s="29"/>
    </row>
    <row r="21" spans="1:11" ht="18.75" customHeight="1">
      <c r="A21" s="25"/>
      <c r="B21" s="25"/>
      <c r="C21" s="8"/>
      <c r="D21" s="25"/>
      <c r="E21" s="26"/>
      <c r="F21" s="8"/>
      <c r="G21" s="30"/>
      <c r="H21" s="31"/>
      <c r="I21" s="9"/>
      <c r="J21" s="14"/>
      <c r="K21" s="29"/>
    </row>
    <row r="22" spans="1:11" ht="18.75" customHeight="1">
      <c r="A22" s="32">
        <v>6</v>
      </c>
      <c r="B22" s="32"/>
      <c r="C22" s="6"/>
      <c r="D22" s="24"/>
      <c r="E22" s="26"/>
      <c r="F22" s="6"/>
      <c r="G22" s="27"/>
      <c r="H22" s="28"/>
      <c r="I22" s="12"/>
      <c r="J22" s="7"/>
      <c r="K22" s="29"/>
    </row>
    <row r="23" spans="1:11" ht="18.75" customHeight="1">
      <c r="A23" s="25"/>
      <c r="B23" s="25"/>
      <c r="C23" s="8"/>
      <c r="D23" s="25"/>
      <c r="E23" s="26"/>
      <c r="F23" s="8"/>
      <c r="G23" s="30"/>
      <c r="H23" s="31"/>
      <c r="I23" s="9"/>
      <c r="J23" s="14"/>
      <c r="K23" s="29"/>
    </row>
    <row r="24" spans="1:11" ht="18.75" customHeight="1">
      <c r="A24" s="71" t="s">
        <v>42</v>
      </c>
      <c r="B24" s="72"/>
      <c r="C24" s="6"/>
      <c r="D24" s="24"/>
      <c r="E24" s="26"/>
      <c r="F24" s="6"/>
      <c r="G24" s="27"/>
      <c r="H24" s="28"/>
      <c r="I24" s="12"/>
      <c r="J24" s="7"/>
      <c r="K24" s="29"/>
    </row>
    <row r="25" spans="1:11" ht="18.75" customHeight="1">
      <c r="A25" s="73"/>
      <c r="B25" s="74"/>
      <c r="C25" s="8"/>
      <c r="D25" s="25"/>
      <c r="E25" s="26"/>
      <c r="F25" s="8"/>
      <c r="G25" s="30"/>
      <c r="H25" s="31"/>
      <c r="I25" s="9"/>
      <c r="J25" s="14"/>
      <c r="K25" s="29"/>
    </row>
    <row r="26" spans="1:11" ht="18.75" customHeight="1">
      <c r="A26" s="71" t="s">
        <v>44</v>
      </c>
      <c r="B26" s="72"/>
      <c r="C26" s="6"/>
      <c r="D26" s="24"/>
      <c r="E26" s="26"/>
      <c r="F26" s="6"/>
      <c r="G26" s="27"/>
      <c r="H26" s="28"/>
      <c r="I26" s="12"/>
      <c r="J26" s="7"/>
      <c r="K26" s="29"/>
    </row>
    <row r="27" spans="1:11" ht="18.75" customHeight="1">
      <c r="A27" s="73"/>
      <c r="B27" s="74"/>
      <c r="C27" s="8"/>
      <c r="D27" s="25"/>
      <c r="E27" s="26"/>
      <c r="F27" s="8"/>
      <c r="G27" s="30"/>
      <c r="H27" s="31"/>
      <c r="I27" s="9"/>
      <c r="J27" s="14"/>
      <c r="K27" s="29"/>
    </row>
    <row r="28" spans="1:11" ht="18.75" customHeight="1">
      <c r="A28" s="71" t="s">
        <v>43</v>
      </c>
      <c r="B28" s="72"/>
      <c r="C28" s="6"/>
      <c r="D28" s="24"/>
      <c r="E28" s="26"/>
      <c r="F28" s="6"/>
      <c r="G28" s="27"/>
      <c r="H28" s="28"/>
      <c r="I28" s="12"/>
      <c r="J28" s="7"/>
      <c r="K28" s="29"/>
    </row>
    <row r="29" spans="1:11" ht="18.75" customHeight="1">
      <c r="A29" s="73"/>
      <c r="B29" s="74"/>
      <c r="C29" s="8"/>
      <c r="D29" s="25"/>
      <c r="E29" s="26"/>
      <c r="F29" s="8"/>
      <c r="G29" s="30"/>
      <c r="H29" s="31"/>
      <c r="I29" s="9"/>
      <c r="J29" s="14"/>
      <c r="K29" s="29"/>
    </row>
    <row r="30" spans="1:11" ht="15.75" customHeight="1">
      <c r="A30" s="1" t="s">
        <v>55</v>
      </c>
    </row>
    <row r="31" spans="1:11" ht="15.75" customHeight="1">
      <c r="A31" s="2" t="s">
        <v>54</v>
      </c>
    </row>
  </sheetData>
  <mergeCells count="80">
    <mergeCell ref="C4:G5"/>
    <mergeCell ref="K4:K6"/>
    <mergeCell ref="A28:B29"/>
    <mergeCell ref="A26:B27"/>
    <mergeCell ref="A24:B25"/>
    <mergeCell ref="A11:B11"/>
    <mergeCell ref="G11:H11"/>
    <mergeCell ref="A12:B12"/>
    <mergeCell ref="D12:D13"/>
    <mergeCell ref="E12:E13"/>
    <mergeCell ref="G12:H12"/>
    <mergeCell ref="K12:K13"/>
    <mergeCell ref="A13:B13"/>
    <mergeCell ref="G13:H13"/>
    <mergeCell ref="A14:B14"/>
    <mergeCell ref="D14:D15"/>
    <mergeCell ref="A1:E1"/>
    <mergeCell ref="F1:G1"/>
    <mergeCell ref="A2:D2"/>
    <mergeCell ref="F2:G2"/>
    <mergeCell ref="H2:J6"/>
    <mergeCell ref="A6:B7"/>
    <mergeCell ref="C6:G7"/>
    <mergeCell ref="H7:K9"/>
    <mergeCell ref="A8:B8"/>
    <mergeCell ref="C8:G8"/>
    <mergeCell ref="A9:B9"/>
    <mergeCell ref="C9:E9"/>
    <mergeCell ref="F9:G9"/>
    <mergeCell ref="K2:K3"/>
    <mergeCell ref="A3:G3"/>
    <mergeCell ref="A4:B5"/>
    <mergeCell ref="E14:E15"/>
    <mergeCell ref="G14:H14"/>
    <mergeCell ref="K14:K15"/>
    <mergeCell ref="A15:B15"/>
    <mergeCell ref="G15:H15"/>
    <mergeCell ref="A16:B16"/>
    <mergeCell ref="D16:D17"/>
    <mergeCell ref="E16:E17"/>
    <mergeCell ref="G16:H16"/>
    <mergeCell ref="K16:K17"/>
    <mergeCell ref="A17:B17"/>
    <mergeCell ref="G17:H17"/>
    <mergeCell ref="A18:B18"/>
    <mergeCell ref="D18:D19"/>
    <mergeCell ref="E18:E19"/>
    <mergeCell ref="G18:H18"/>
    <mergeCell ref="K18:K19"/>
    <mergeCell ref="A19:B19"/>
    <mergeCell ref="G19:H19"/>
    <mergeCell ref="A20:B20"/>
    <mergeCell ref="D20:D21"/>
    <mergeCell ref="E20:E21"/>
    <mergeCell ref="G20:H20"/>
    <mergeCell ref="K20:K21"/>
    <mergeCell ref="A21:B21"/>
    <mergeCell ref="G21:H21"/>
    <mergeCell ref="A22:B22"/>
    <mergeCell ref="D22:D23"/>
    <mergeCell ref="E22:E23"/>
    <mergeCell ref="G22:H22"/>
    <mergeCell ref="K22:K23"/>
    <mergeCell ref="A23:B23"/>
    <mergeCell ref="G23:H23"/>
    <mergeCell ref="D24:D25"/>
    <mergeCell ref="E24:E25"/>
    <mergeCell ref="G24:H24"/>
    <mergeCell ref="K24:K25"/>
    <mergeCell ref="G25:H25"/>
    <mergeCell ref="D26:D27"/>
    <mergeCell ref="E26:E27"/>
    <mergeCell ref="G26:H26"/>
    <mergeCell ref="K26:K27"/>
    <mergeCell ref="G27:H27"/>
    <mergeCell ref="D28:D29"/>
    <mergeCell ref="E28:E29"/>
    <mergeCell ref="G28:H28"/>
    <mergeCell ref="K28:K29"/>
    <mergeCell ref="G29:H29"/>
  </mergeCells>
  <phoneticPr fontId="1"/>
  <printOptions horizontalCentered="1"/>
  <pageMargins left="3.937007874015748E-2" right="3.937007874015748E-2" top="0.35433070866141736" bottom="0.35433070866141736" header="0.31496062992125984" footer="0.31496062992125984"/>
  <pageSetup paperSize="9" scale="96" orientation="landscape" horizontalDpi="4294967293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5" r:id="rId4" name="Check Box 7">
              <controlPr defaultSize="0" autoFill="0" autoLine="0" autoPict="0">
                <anchor moveWithCells="1">
                  <from>
                    <xdr:col>0</xdr:col>
                    <xdr:colOff>257175</xdr:colOff>
                    <xdr:row>11</xdr:row>
                    <xdr:rowOff>209550</xdr:rowOff>
                  </from>
                  <to>
                    <xdr:col>1</xdr:col>
                    <xdr:colOff>200025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5" name="Check Box 8">
              <controlPr defaultSize="0" autoFill="0" autoLine="0" autoPict="0">
                <anchor moveWithCells="1">
                  <from>
                    <xdr:col>0</xdr:col>
                    <xdr:colOff>257175</xdr:colOff>
                    <xdr:row>13</xdr:row>
                    <xdr:rowOff>209550</xdr:rowOff>
                  </from>
                  <to>
                    <xdr:col>1</xdr:col>
                    <xdr:colOff>200025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6" name="Check Box 9">
              <controlPr defaultSize="0" autoFill="0" autoLine="0" autoPict="0">
                <anchor moveWithCells="1">
                  <from>
                    <xdr:col>0</xdr:col>
                    <xdr:colOff>257175</xdr:colOff>
                    <xdr:row>15</xdr:row>
                    <xdr:rowOff>209550</xdr:rowOff>
                  </from>
                  <to>
                    <xdr:col>1</xdr:col>
                    <xdr:colOff>200025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7" name="Check Box 10">
              <controlPr defaultSize="0" autoFill="0" autoLine="0" autoPict="0">
                <anchor moveWithCells="1">
                  <from>
                    <xdr:col>0</xdr:col>
                    <xdr:colOff>257175</xdr:colOff>
                    <xdr:row>17</xdr:row>
                    <xdr:rowOff>209550</xdr:rowOff>
                  </from>
                  <to>
                    <xdr:col>1</xdr:col>
                    <xdr:colOff>200025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8" name="Check Box 11">
              <controlPr defaultSize="0" autoFill="0" autoLine="0" autoPict="0">
                <anchor moveWithCells="1">
                  <from>
                    <xdr:col>0</xdr:col>
                    <xdr:colOff>257175</xdr:colOff>
                    <xdr:row>19</xdr:row>
                    <xdr:rowOff>209550</xdr:rowOff>
                  </from>
                  <to>
                    <xdr:col>1</xdr:col>
                    <xdr:colOff>200025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9" name="Check Box 12">
              <controlPr defaultSize="0" autoFill="0" autoLine="0" autoPict="0">
                <anchor moveWithCells="1">
                  <from>
                    <xdr:col>0</xdr:col>
                    <xdr:colOff>257175</xdr:colOff>
                    <xdr:row>21</xdr:row>
                    <xdr:rowOff>209550</xdr:rowOff>
                  </from>
                  <to>
                    <xdr:col>1</xdr:col>
                    <xdr:colOff>200025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0" name="Check Box 13">
              <controlPr defaultSize="0" autoFill="0" autoLine="0" autoPict="0">
                <anchor moveWithCells="1">
                  <from>
                    <xdr:col>2</xdr:col>
                    <xdr:colOff>495300</xdr:colOff>
                    <xdr:row>6</xdr:row>
                    <xdr:rowOff>228600</xdr:rowOff>
                  </from>
                  <to>
                    <xdr:col>2</xdr:col>
                    <xdr:colOff>800100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1" name="Check Box 14">
              <controlPr defaultSize="0" autoFill="0" autoLine="0" autoPict="0">
                <anchor moveWithCells="1">
                  <from>
                    <xdr:col>2</xdr:col>
                    <xdr:colOff>1200150</xdr:colOff>
                    <xdr:row>6</xdr:row>
                    <xdr:rowOff>228600</xdr:rowOff>
                  </from>
                  <to>
                    <xdr:col>2</xdr:col>
                    <xdr:colOff>1504950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2" name="Check Box 15">
              <controlPr defaultSize="0" autoFill="0" autoLine="0" autoPict="0">
                <anchor moveWithCells="1">
                  <from>
                    <xdr:col>2</xdr:col>
                    <xdr:colOff>495300</xdr:colOff>
                    <xdr:row>8</xdr:row>
                    <xdr:rowOff>0</xdr:rowOff>
                  </from>
                  <to>
                    <xdr:col>2</xdr:col>
                    <xdr:colOff>800100</xdr:colOff>
                    <xdr:row>9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B0B651D-7758-4B08-9FA8-7830A8B351A7}">
          <x14:formula1>
            <xm:f>リスト!$A$1:$A$2</xm:f>
          </x14:formula1>
          <xm:sqref>D12:D29</xm:sqref>
        </x14:dataValidation>
        <x14:dataValidation type="list" allowBlank="1" showInputMessage="1" showErrorMessage="1" xr:uid="{D243659D-7A26-4E9D-9623-2B905C10AA4A}">
          <x14:formula1>
            <xm:f>リスト!$B$1:$B$7</xm:f>
          </x14:formula1>
          <xm:sqref>A24:B29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FC218-6208-4853-9735-32ECFD4E9027}">
  <sheetPr transitionEvaluation="1">
    <pageSetUpPr fitToPage="1"/>
  </sheetPr>
  <dimension ref="A1:M31"/>
  <sheetViews>
    <sheetView workbookViewId="0">
      <selection activeCell="A7" sqref="A7:K29"/>
    </sheetView>
  </sheetViews>
  <sheetFormatPr defaultRowHeight="18.75"/>
  <cols>
    <col min="1" max="2" width="4.75" customWidth="1"/>
    <col min="3" max="3" width="20.75" customWidth="1"/>
    <col min="4" max="4" width="8.25" customWidth="1"/>
    <col min="5" max="5" width="8.5" customWidth="1"/>
    <col min="6" max="6" width="11.25" customWidth="1"/>
    <col min="7" max="7" width="9" customWidth="1"/>
    <col min="8" max="8" width="25.375" customWidth="1"/>
    <col min="9" max="9" width="16.375" bestFit="1" customWidth="1"/>
    <col min="10" max="10" width="17.875" bestFit="1" customWidth="1"/>
    <col min="11" max="11" width="9.375" customWidth="1"/>
  </cols>
  <sheetData>
    <row r="1" spans="1:13" ht="18.75" customHeight="1">
      <c r="A1" s="33" t="s">
        <v>18</v>
      </c>
      <c r="B1" s="33"/>
      <c r="C1" s="33"/>
      <c r="D1" s="33"/>
      <c r="E1" s="33"/>
      <c r="F1" s="36"/>
      <c r="G1" s="36"/>
      <c r="H1" t="s">
        <v>11</v>
      </c>
      <c r="K1" s="18"/>
    </row>
    <row r="2" spans="1:13" ht="18.75" customHeight="1">
      <c r="A2" s="36" t="s">
        <v>1</v>
      </c>
      <c r="B2" s="36"/>
      <c r="C2" s="36"/>
      <c r="D2" s="36"/>
      <c r="E2" s="5" t="s">
        <v>14</v>
      </c>
      <c r="F2" s="37" t="s">
        <v>19</v>
      </c>
      <c r="G2" s="38"/>
      <c r="H2" s="15"/>
      <c r="I2" s="15"/>
      <c r="J2" s="15"/>
      <c r="K2" s="17"/>
    </row>
    <row r="3" spans="1:13">
      <c r="A3" s="60"/>
      <c r="B3" s="60"/>
      <c r="C3" s="60"/>
      <c r="D3" s="60"/>
      <c r="E3" s="60"/>
      <c r="F3" s="60"/>
      <c r="G3" s="60"/>
      <c r="H3" s="15"/>
      <c r="I3" s="15"/>
      <c r="J3" s="15"/>
      <c r="K3" s="17"/>
    </row>
    <row r="4" spans="1:13">
      <c r="A4" s="61" t="s">
        <v>0</v>
      </c>
      <c r="B4" s="62"/>
      <c r="C4" s="87" t="str">
        <f>IF('2026'!C4:G5="","",'2026'!C4:G5)</f>
        <v/>
      </c>
      <c r="D4" s="88"/>
      <c r="E4" s="88"/>
      <c r="F4" s="88"/>
      <c r="G4" s="89"/>
      <c r="H4" s="15"/>
      <c r="I4" s="15"/>
      <c r="J4" s="15"/>
      <c r="K4" s="17"/>
    </row>
    <row r="5" spans="1:13">
      <c r="A5" s="63"/>
      <c r="B5" s="64"/>
      <c r="C5" s="90"/>
      <c r="D5" s="91"/>
      <c r="E5" s="91"/>
      <c r="F5" s="91"/>
      <c r="G5" s="92"/>
      <c r="H5" s="15"/>
      <c r="I5" s="15"/>
      <c r="J5" s="15"/>
      <c r="K5" s="17"/>
    </row>
    <row r="6" spans="1:13">
      <c r="A6" s="19"/>
      <c r="B6" s="19"/>
      <c r="C6" s="16"/>
      <c r="D6" s="16"/>
      <c r="E6" s="16"/>
      <c r="F6" s="16"/>
      <c r="G6" s="16"/>
      <c r="H6" s="15"/>
      <c r="I6" s="15"/>
      <c r="J6" s="15"/>
      <c r="K6" s="17"/>
    </row>
    <row r="7" spans="1:13">
      <c r="A7" s="78"/>
      <c r="B7" s="79"/>
      <c r="C7" s="79"/>
      <c r="D7" s="79"/>
      <c r="E7" s="79"/>
      <c r="F7" s="79"/>
      <c r="G7" s="79"/>
      <c r="H7" s="79"/>
      <c r="I7" s="79"/>
      <c r="J7" s="79"/>
      <c r="K7" s="80"/>
    </row>
    <row r="8" spans="1:13">
      <c r="A8" s="81"/>
      <c r="B8" s="82"/>
      <c r="C8" s="82"/>
      <c r="D8" s="82"/>
      <c r="E8" s="82"/>
      <c r="F8" s="82"/>
      <c r="G8" s="82"/>
      <c r="H8" s="82"/>
      <c r="I8" s="82"/>
      <c r="J8" s="82"/>
      <c r="K8" s="83"/>
    </row>
    <row r="9" spans="1:13">
      <c r="A9" s="81"/>
      <c r="B9" s="82"/>
      <c r="C9" s="82"/>
      <c r="D9" s="82"/>
      <c r="E9" s="82"/>
      <c r="F9" s="82"/>
      <c r="G9" s="82"/>
      <c r="H9" s="82"/>
      <c r="I9" s="82"/>
      <c r="J9" s="82"/>
      <c r="K9" s="83"/>
    </row>
    <row r="10" spans="1:13" ht="18.75" customHeight="1">
      <c r="A10" s="81"/>
      <c r="B10" s="82"/>
      <c r="C10" s="82"/>
      <c r="D10" s="82"/>
      <c r="E10" s="82"/>
      <c r="F10" s="82"/>
      <c r="G10" s="82"/>
      <c r="H10" s="82"/>
      <c r="I10" s="82"/>
      <c r="J10" s="82"/>
      <c r="K10" s="83"/>
    </row>
    <row r="11" spans="1:13">
      <c r="A11" s="81"/>
      <c r="B11" s="82"/>
      <c r="C11" s="82"/>
      <c r="D11" s="82"/>
      <c r="E11" s="82"/>
      <c r="F11" s="82"/>
      <c r="G11" s="82"/>
      <c r="H11" s="82"/>
      <c r="I11" s="82"/>
      <c r="J11" s="82"/>
      <c r="K11" s="83"/>
      <c r="M11" s="3"/>
    </row>
    <row r="12" spans="1:13" ht="18.75" customHeight="1">
      <c r="A12" s="81"/>
      <c r="B12" s="82"/>
      <c r="C12" s="82"/>
      <c r="D12" s="82"/>
      <c r="E12" s="82"/>
      <c r="F12" s="82"/>
      <c r="G12" s="82"/>
      <c r="H12" s="82"/>
      <c r="I12" s="82"/>
      <c r="J12" s="82"/>
      <c r="K12" s="83"/>
    </row>
    <row r="13" spans="1:13" ht="18.75" customHeight="1">
      <c r="A13" s="81"/>
      <c r="B13" s="82"/>
      <c r="C13" s="82"/>
      <c r="D13" s="82"/>
      <c r="E13" s="82"/>
      <c r="F13" s="82"/>
      <c r="G13" s="82"/>
      <c r="H13" s="82"/>
      <c r="I13" s="82"/>
      <c r="J13" s="82"/>
      <c r="K13" s="83"/>
    </row>
    <row r="14" spans="1:13" ht="18.75" customHeight="1">
      <c r="A14" s="81"/>
      <c r="B14" s="82"/>
      <c r="C14" s="82"/>
      <c r="D14" s="82"/>
      <c r="E14" s="82"/>
      <c r="F14" s="82"/>
      <c r="G14" s="82"/>
      <c r="H14" s="82"/>
      <c r="I14" s="82"/>
      <c r="J14" s="82"/>
      <c r="K14" s="83"/>
    </row>
    <row r="15" spans="1:13" ht="18.75" customHeight="1">
      <c r="A15" s="81"/>
      <c r="B15" s="82"/>
      <c r="C15" s="82"/>
      <c r="D15" s="82"/>
      <c r="E15" s="82"/>
      <c r="F15" s="82"/>
      <c r="G15" s="82"/>
      <c r="H15" s="82"/>
      <c r="I15" s="82"/>
      <c r="J15" s="82"/>
      <c r="K15" s="83"/>
    </row>
    <row r="16" spans="1:13" ht="18.75" customHeight="1">
      <c r="A16" s="81"/>
      <c r="B16" s="82"/>
      <c r="C16" s="82"/>
      <c r="D16" s="82"/>
      <c r="E16" s="82"/>
      <c r="F16" s="82"/>
      <c r="G16" s="82"/>
      <c r="H16" s="82"/>
      <c r="I16" s="82"/>
      <c r="J16" s="82"/>
      <c r="K16" s="83"/>
    </row>
    <row r="17" spans="1:11" ht="18.75" customHeight="1">
      <c r="A17" s="81"/>
      <c r="B17" s="82"/>
      <c r="C17" s="82"/>
      <c r="D17" s="82"/>
      <c r="E17" s="82"/>
      <c r="F17" s="82"/>
      <c r="G17" s="82"/>
      <c r="H17" s="82"/>
      <c r="I17" s="82"/>
      <c r="J17" s="82"/>
      <c r="K17" s="83"/>
    </row>
    <row r="18" spans="1:11" ht="18.75" customHeight="1">
      <c r="A18" s="81"/>
      <c r="B18" s="82"/>
      <c r="C18" s="82"/>
      <c r="D18" s="82"/>
      <c r="E18" s="82"/>
      <c r="F18" s="82"/>
      <c r="G18" s="82"/>
      <c r="H18" s="82"/>
      <c r="I18" s="82"/>
      <c r="J18" s="82"/>
      <c r="K18" s="83"/>
    </row>
    <row r="19" spans="1:11" ht="18.75" customHeight="1">
      <c r="A19" s="81"/>
      <c r="B19" s="82"/>
      <c r="C19" s="82"/>
      <c r="D19" s="82"/>
      <c r="E19" s="82"/>
      <c r="F19" s="82"/>
      <c r="G19" s="82"/>
      <c r="H19" s="82"/>
      <c r="I19" s="82"/>
      <c r="J19" s="82"/>
      <c r="K19" s="83"/>
    </row>
    <row r="20" spans="1:11" ht="18.75" customHeight="1">
      <c r="A20" s="81"/>
      <c r="B20" s="82"/>
      <c r="C20" s="82"/>
      <c r="D20" s="82"/>
      <c r="E20" s="82"/>
      <c r="F20" s="82"/>
      <c r="G20" s="82"/>
      <c r="H20" s="82"/>
      <c r="I20" s="82"/>
      <c r="J20" s="82"/>
      <c r="K20" s="83"/>
    </row>
    <row r="21" spans="1:11" ht="18.75" customHeight="1">
      <c r="A21" s="81"/>
      <c r="B21" s="82"/>
      <c r="C21" s="82"/>
      <c r="D21" s="82"/>
      <c r="E21" s="82"/>
      <c r="F21" s="82"/>
      <c r="G21" s="82"/>
      <c r="H21" s="82"/>
      <c r="I21" s="82"/>
      <c r="J21" s="82"/>
      <c r="K21" s="83"/>
    </row>
    <row r="22" spans="1:11" ht="18.75" customHeight="1">
      <c r="A22" s="81"/>
      <c r="B22" s="82"/>
      <c r="C22" s="82"/>
      <c r="D22" s="82"/>
      <c r="E22" s="82"/>
      <c r="F22" s="82"/>
      <c r="G22" s="82"/>
      <c r="H22" s="82"/>
      <c r="I22" s="82"/>
      <c r="J22" s="82"/>
      <c r="K22" s="83"/>
    </row>
    <row r="23" spans="1:11" ht="18.75" customHeight="1">
      <c r="A23" s="81"/>
      <c r="B23" s="82"/>
      <c r="C23" s="82"/>
      <c r="D23" s="82"/>
      <c r="E23" s="82"/>
      <c r="F23" s="82"/>
      <c r="G23" s="82"/>
      <c r="H23" s="82"/>
      <c r="I23" s="82"/>
      <c r="J23" s="82"/>
      <c r="K23" s="83"/>
    </row>
    <row r="24" spans="1:11" ht="18.75" customHeight="1">
      <c r="A24" s="81"/>
      <c r="B24" s="82"/>
      <c r="C24" s="82"/>
      <c r="D24" s="82"/>
      <c r="E24" s="82"/>
      <c r="F24" s="82"/>
      <c r="G24" s="82"/>
      <c r="H24" s="82"/>
      <c r="I24" s="82"/>
      <c r="J24" s="82"/>
      <c r="K24" s="83"/>
    </row>
    <row r="25" spans="1:11" ht="18.75" customHeight="1">
      <c r="A25" s="81"/>
      <c r="B25" s="82"/>
      <c r="C25" s="82"/>
      <c r="D25" s="82"/>
      <c r="E25" s="82"/>
      <c r="F25" s="82"/>
      <c r="G25" s="82"/>
      <c r="H25" s="82"/>
      <c r="I25" s="82"/>
      <c r="J25" s="82"/>
      <c r="K25" s="83"/>
    </row>
    <row r="26" spans="1:11" ht="18.75" customHeight="1">
      <c r="A26" s="81"/>
      <c r="B26" s="82"/>
      <c r="C26" s="82"/>
      <c r="D26" s="82"/>
      <c r="E26" s="82"/>
      <c r="F26" s="82"/>
      <c r="G26" s="82"/>
      <c r="H26" s="82"/>
      <c r="I26" s="82"/>
      <c r="J26" s="82"/>
      <c r="K26" s="83"/>
    </row>
    <row r="27" spans="1:11" ht="18.75" customHeight="1">
      <c r="A27" s="81"/>
      <c r="B27" s="82"/>
      <c r="C27" s="82"/>
      <c r="D27" s="82"/>
      <c r="E27" s="82"/>
      <c r="F27" s="82"/>
      <c r="G27" s="82"/>
      <c r="H27" s="82"/>
      <c r="I27" s="82"/>
      <c r="J27" s="82"/>
      <c r="K27" s="83"/>
    </row>
    <row r="28" spans="1:11" ht="18.75" customHeight="1">
      <c r="A28" s="81"/>
      <c r="B28" s="82"/>
      <c r="C28" s="82"/>
      <c r="D28" s="82"/>
      <c r="E28" s="82"/>
      <c r="F28" s="82"/>
      <c r="G28" s="82"/>
      <c r="H28" s="82"/>
      <c r="I28" s="82"/>
      <c r="J28" s="82"/>
      <c r="K28" s="83"/>
    </row>
    <row r="29" spans="1:11" ht="18.75" customHeight="1">
      <c r="A29" s="84"/>
      <c r="B29" s="85"/>
      <c r="C29" s="85"/>
      <c r="D29" s="85"/>
      <c r="E29" s="85"/>
      <c r="F29" s="85"/>
      <c r="G29" s="85"/>
      <c r="H29" s="85"/>
      <c r="I29" s="85"/>
      <c r="J29" s="85"/>
      <c r="K29" s="86"/>
    </row>
    <row r="30" spans="1:11" ht="15.75" customHeight="1">
      <c r="A30" s="1"/>
    </row>
    <row r="31" spans="1:11" ht="15.75" customHeight="1">
      <c r="A31" s="2"/>
    </row>
  </sheetData>
  <sheetProtection algorithmName="SHA-512" hashValue="eeDGLu8Fm0dU+wk14v39BzJts+EvQDHqbmadq6p2NK12Ai+bEq/uzC+uks9CDV+kWhXbIfZqiccEAmchu1gN0w==" saltValue="6OI0dvIm+hj2+Xt7ywXyIA==" spinCount="100000" sheet="1" objects="1" scenarios="1"/>
  <mergeCells count="8">
    <mergeCell ref="A7:K29"/>
    <mergeCell ref="A1:E1"/>
    <mergeCell ref="F1:G1"/>
    <mergeCell ref="A2:D2"/>
    <mergeCell ref="F2:G2"/>
    <mergeCell ref="A3:G3"/>
    <mergeCell ref="A4:B5"/>
    <mergeCell ref="C4:G5"/>
  </mergeCells>
  <phoneticPr fontId="1"/>
  <printOptions horizontalCentered="1"/>
  <pageMargins left="3.937007874015748E-2" right="3.937007874015748E-2" top="0.35433070866141736" bottom="0.35433070866141736" header="0.31496062992125984" footer="0.31496062992125984"/>
  <pageSetup paperSize="9" orientation="landscape" horizontalDpi="4294967293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080C71-9D12-45A6-8C7D-A0F44CC4FF18}">
  <dimension ref="A2:AS11"/>
  <sheetViews>
    <sheetView workbookViewId="0">
      <selection activeCell="N8" sqref="N8"/>
    </sheetView>
  </sheetViews>
  <sheetFormatPr defaultRowHeight="18.75"/>
  <cols>
    <col min="7" max="7" width="8.125" bestFit="1" customWidth="1"/>
    <col min="8" max="8" width="11" bestFit="1" customWidth="1"/>
    <col min="9" max="9" width="9.375" bestFit="1" customWidth="1"/>
    <col min="11" max="11" width="45.75" bestFit="1" customWidth="1"/>
    <col min="12" max="12" width="11" bestFit="1" customWidth="1"/>
    <col min="13" max="13" width="12.25" bestFit="1" customWidth="1"/>
    <col min="14" max="14" width="14.75" bestFit="1" customWidth="1"/>
    <col min="15" max="15" width="14.625" bestFit="1" customWidth="1"/>
    <col min="18" max="18" width="9.375" bestFit="1" customWidth="1"/>
  </cols>
  <sheetData>
    <row r="2" spans="1:45" s="13" customFormat="1" ht="27.75" customHeight="1">
      <c r="A2" s="13" t="s">
        <v>24</v>
      </c>
      <c r="B2" s="13" t="s">
        <v>25</v>
      </c>
      <c r="C2" s="13" t="s">
        <v>26</v>
      </c>
      <c r="D2" s="13" t="s">
        <v>27</v>
      </c>
      <c r="E2" s="13" t="s">
        <v>28</v>
      </c>
      <c r="F2" s="13" t="s">
        <v>29</v>
      </c>
      <c r="G2" s="13" t="s">
        <v>41</v>
      </c>
      <c r="H2" s="13" t="s">
        <v>30</v>
      </c>
      <c r="I2" s="13" t="s">
        <v>33</v>
      </c>
      <c r="J2" s="13" t="s">
        <v>34</v>
      </c>
      <c r="K2" s="13" t="s">
        <v>35</v>
      </c>
      <c r="L2" s="13" t="s">
        <v>31</v>
      </c>
      <c r="M2" s="13" t="s">
        <v>36</v>
      </c>
      <c r="N2" s="13" t="s">
        <v>37</v>
      </c>
      <c r="O2" s="13" t="s">
        <v>38</v>
      </c>
      <c r="P2" s="13" t="s">
        <v>39</v>
      </c>
      <c r="Q2" s="13" t="s">
        <v>32</v>
      </c>
      <c r="R2" s="13" t="s">
        <v>40</v>
      </c>
      <c r="S2" s="13">
        <v>27</v>
      </c>
      <c r="T2" s="13">
        <v>26</v>
      </c>
      <c r="U2" s="13">
        <v>25</v>
      </c>
      <c r="V2" s="13">
        <v>24</v>
      </c>
      <c r="W2" s="13">
        <v>23</v>
      </c>
      <c r="X2" s="13">
        <v>22</v>
      </c>
      <c r="Y2" s="13">
        <v>21</v>
      </c>
      <c r="Z2" s="13">
        <v>20</v>
      </c>
      <c r="AA2" s="13">
        <v>19</v>
      </c>
      <c r="AB2" s="13">
        <v>18</v>
      </c>
      <c r="AC2" s="13">
        <v>17</v>
      </c>
      <c r="AD2" s="13">
        <v>16</v>
      </c>
      <c r="AE2" s="13">
        <v>15</v>
      </c>
      <c r="AF2" s="13">
        <v>14</v>
      </c>
      <c r="AG2" s="13">
        <v>13</v>
      </c>
      <c r="AH2" s="13">
        <v>12</v>
      </c>
      <c r="AI2" s="13">
        <v>11</v>
      </c>
      <c r="AJ2" s="13">
        <v>10</v>
      </c>
      <c r="AK2" s="13">
        <v>9</v>
      </c>
      <c r="AL2" s="13">
        <v>8</v>
      </c>
      <c r="AM2" s="13">
        <v>7</v>
      </c>
      <c r="AN2" s="13">
        <v>6</v>
      </c>
      <c r="AO2" s="13">
        <v>5</v>
      </c>
      <c r="AP2" s="13">
        <v>4</v>
      </c>
      <c r="AQ2" s="13">
        <v>3</v>
      </c>
      <c r="AR2" s="13">
        <v>2</v>
      </c>
      <c r="AS2" s="13">
        <v>1</v>
      </c>
    </row>
    <row r="3" spans="1:45">
      <c r="G3" s="11">
        <f>IF('2026'!A12="","",'2026'!A12)</f>
        <v>1</v>
      </c>
      <c r="H3" t="str">
        <f>IF('2026'!C13="","",'2026'!C13)</f>
        <v>びわ湖　太郎</v>
      </c>
      <c r="I3" s="11" t="str">
        <f>IF('2026'!D12="","",'2026'!D12)</f>
        <v/>
      </c>
      <c r="J3" t="str">
        <f>IF('2026'!F12="","",'2026'!F12)</f>
        <v/>
      </c>
      <c r="K3" t="str">
        <f>IF('2026'!G12="","",'2026'!G12&amp;'2026'!G13)</f>
        <v/>
      </c>
      <c r="L3" t="str">
        <f>IF('2026'!F13="","",'2026'!F13)</f>
        <v/>
      </c>
      <c r="M3" t="str">
        <f>IF('2026'!I13="","",'2026'!I13)</f>
        <v/>
      </c>
      <c r="N3" t="str">
        <f>IF('2026'!I12="","",'2026'!I12)</f>
        <v>999-9999-9999</v>
      </c>
      <c r="O3" s="20">
        <f>IF('2026'!J12="","",'2026'!J12)</f>
        <v>29456</v>
      </c>
      <c r="R3" s="21" t="str">
        <f>IF('2026'!K12="","",'2026'!K12)</f>
        <v/>
      </c>
    </row>
    <row r="4" spans="1:45">
      <c r="G4" s="11">
        <f>IF('2026'!A14="","",'2026'!A14)</f>
        <v>2</v>
      </c>
      <c r="H4" t="str">
        <f>IF('2026'!C15="","",'2026'!C15)</f>
        <v/>
      </c>
      <c r="I4" s="11" t="str">
        <f>IF('2026'!D14="","",'2026'!D14)</f>
        <v/>
      </c>
      <c r="J4" t="str">
        <f>IF('2026'!F14="","",'2026'!F14)</f>
        <v/>
      </c>
      <c r="K4" t="str">
        <f>IF('2026'!G14="","",'2026'!G14&amp;'2026'!G15)</f>
        <v/>
      </c>
      <c r="L4" t="str">
        <f>IF('2026'!F15="","",'2026'!F15)</f>
        <v/>
      </c>
      <c r="M4" t="str">
        <f>IF('2026'!I15="","",'2026'!I15)</f>
        <v/>
      </c>
      <c r="N4" t="str">
        <f>IF('2026'!I14="","",'2026'!I14)</f>
        <v/>
      </c>
      <c r="O4" s="20" t="str">
        <f>IF('2026'!J14="","",'2026'!J14)</f>
        <v/>
      </c>
      <c r="R4" s="21" t="str">
        <f>IF('2026'!K14="","",'2026'!K14)</f>
        <v/>
      </c>
    </row>
    <row r="5" spans="1:45">
      <c r="G5" s="11">
        <f>IF('2026'!A16="","",'2026'!A16)</f>
        <v>3</v>
      </c>
      <c r="H5" t="str">
        <f>IF('2026'!C17="","",'2026'!C17)</f>
        <v/>
      </c>
      <c r="I5" s="11" t="str">
        <f>IF('2026'!D16="","",'2026'!D16)</f>
        <v/>
      </c>
      <c r="J5" t="str">
        <f>IF('2026'!F16="","",'2026'!F16)</f>
        <v/>
      </c>
      <c r="K5" t="str">
        <f>IF('2026'!G16="","",'2026'!G16&amp;'2026'!G17)</f>
        <v/>
      </c>
      <c r="L5" t="str">
        <f>IF('2026'!F17="","",'2026'!F17)</f>
        <v/>
      </c>
      <c r="M5" t="str">
        <f>IF('2026'!I17="","",'2026'!I17)</f>
        <v/>
      </c>
      <c r="N5" t="str">
        <f>IF('2026'!I16="","",'2026'!I16)</f>
        <v/>
      </c>
      <c r="O5" s="20" t="str">
        <f>IF('2026'!J16="","",'2026'!J16)</f>
        <v/>
      </c>
      <c r="R5" s="21" t="str">
        <f>IF('2026'!K16="","",'2026'!K16)</f>
        <v/>
      </c>
    </row>
    <row r="6" spans="1:45">
      <c r="G6" s="11">
        <f>IF('2026'!A18="","",'2026'!A18)</f>
        <v>4</v>
      </c>
      <c r="H6" t="str">
        <f>IF('2026'!C19="","",'2026'!C19)</f>
        <v/>
      </c>
      <c r="I6" s="11" t="str">
        <f>IF('2026'!D18="","",'2026'!D18)</f>
        <v/>
      </c>
      <c r="J6" t="str">
        <f>IF('2026'!F18="","",'2026'!F18)</f>
        <v/>
      </c>
      <c r="K6" t="str">
        <f>IF('2026'!G18="","",'2026'!G18&amp;'2026'!G19)</f>
        <v/>
      </c>
      <c r="L6" t="str">
        <f>IF('2026'!F19="","",'2026'!F19)</f>
        <v/>
      </c>
      <c r="M6" t="str">
        <f>IF('2026'!I19="","",'2026'!I19)</f>
        <v/>
      </c>
      <c r="N6" t="str">
        <f>IF('2026'!I18="","",'2026'!I18)</f>
        <v/>
      </c>
      <c r="O6" s="20" t="str">
        <f>IF('2026'!J18="","",'2026'!J18)</f>
        <v/>
      </c>
      <c r="R6" s="21" t="str">
        <f>IF('2026'!K18="","",'2026'!K18)</f>
        <v/>
      </c>
    </row>
    <row r="7" spans="1:45">
      <c r="G7" s="11">
        <f>IF('2026'!A20="","",'2026'!A20)</f>
        <v>5</v>
      </c>
      <c r="H7" t="str">
        <f>IF('2026'!C21="","",'2026'!C21)</f>
        <v/>
      </c>
      <c r="I7" s="11" t="str">
        <f>IF('2026'!D20="","",'2026'!D20)</f>
        <v/>
      </c>
      <c r="J7" t="str">
        <f>IF('2026'!F20="","",'2026'!F20)</f>
        <v/>
      </c>
      <c r="K7" t="str">
        <f>IF('2026'!G20="","",'2026'!G20&amp;'2026'!G21)</f>
        <v/>
      </c>
      <c r="L7" t="str">
        <f>IF('2026'!F21="","",'2026'!F21)</f>
        <v/>
      </c>
      <c r="M7" t="str">
        <f>IF('2026'!I21="","",'2026'!I21)</f>
        <v/>
      </c>
      <c r="N7" t="str">
        <f>IF('2026'!I20="","",'2026'!I20)</f>
        <v/>
      </c>
      <c r="O7" s="20" t="str">
        <f>IF('2026'!J20="","",'2026'!J20)</f>
        <v/>
      </c>
      <c r="R7" s="21" t="str">
        <f>IF('2026'!K20="","",'2026'!K20)</f>
        <v/>
      </c>
    </row>
    <row r="8" spans="1:45">
      <c r="G8" s="11">
        <f>IF('2026'!A22="","",'2026'!A22)</f>
        <v>6</v>
      </c>
      <c r="H8" t="str">
        <f>IF('2026'!C23="","",'2026'!C23)</f>
        <v/>
      </c>
      <c r="I8" s="11" t="str">
        <f>IF('2026'!D22="","",'2026'!D22)</f>
        <v/>
      </c>
      <c r="J8" t="str">
        <f>IF('2026'!F22="","",'2026'!F22)</f>
        <v/>
      </c>
      <c r="K8" t="str">
        <f>IF('2026'!G22="","",'2026'!G22&amp;'2026'!G23)</f>
        <v/>
      </c>
      <c r="L8" t="str">
        <f>IF('2026'!F23="","",'2026'!F23)</f>
        <v/>
      </c>
      <c r="M8" t="str">
        <f>IF('2026'!I23="","",'2026'!I23)</f>
        <v/>
      </c>
      <c r="N8" t="str">
        <f>IF('2026'!I22="","",'2026'!I22)</f>
        <v/>
      </c>
      <c r="O8" s="20" t="str">
        <f>IF('2026'!J22="","",'2026'!J22)</f>
        <v/>
      </c>
      <c r="R8" s="21" t="str">
        <f>IF('2026'!K22="","",'2026'!K22)</f>
        <v/>
      </c>
    </row>
    <row r="9" spans="1:45">
      <c r="G9" s="11" t="str">
        <f>IF('2026'!A24="","",'2026'!A24)</f>
        <v>補欠1</v>
      </c>
      <c r="H9" t="str">
        <f>IF('2026'!C25="","",'2026'!C25)</f>
        <v/>
      </c>
      <c r="I9" s="11" t="str">
        <f>IF('2026'!D24="","",'2026'!D24)</f>
        <v/>
      </c>
      <c r="J9" t="str">
        <f>IF('2026'!F24="","",'2026'!F24)</f>
        <v/>
      </c>
      <c r="K9" t="str">
        <f>IF('2026'!G24="","",'2026'!G24&amp;'2026'!G25)</f>
        <v/>
      </c>
      <c r="L9" t="str">
        <f>IF('2026'!F25="","",'2026'!F25)</f>
        <v/>
      </c>
      <c r="M9" t="str">
        <f>IF('2026'!I25="","",'2026'!I25)</f>
        <v/>
      </c>
      <c r="N9" t="str">
        <f>IF('2026'!I24="","",'2026'!I24)</f>
        <v/>
      </c>
      <c r="O9" s="20" t="str">
        <f>IF('2026'!J24="","",'2026'!J24)</f>
        <v/>
      </c>
      <c r="R9" s="21" t="str">
        <f>IF('2026'!K24="","",'2026'!K24)</f>
        <v/>
      </c>
    </row>
    <row r="10" spans="1:45">
      <c r="G10" s="11" t="str">
        <f>IF('2026'!A26="","",'2026'!A26)</f>
        <v>補欠2</v>
      </c>
      <c r="H10" t="str">
        <f>IF('2026'!C27="","",'2026'!C27)</f>
        <v/>
      </c>
      <c r="I10" s="11" t="str">
        <f>IF('2026'!D26="","",'2026'!D26)</f>
        <v/>
      </c>
      <c r="J10" t="str">
        <f>IF('2026'!F26="","",'2026'!F26)</f>
        <v/>
      </c>
      <c r="K10" t="str">
        <f>IF('2026'!G26="","",'2026'!G26&amp;'2026'!G27)</f>
        <v/>
      </c>
      <c r="L10" t="str">
        <f>IF('2026'!F27="","",'2026'!F27)</f>
        <v/>
      </c>
      <c r="M10" t="str">
        <f>IF('2026'!I27="","",'2026'!I27)</f>
        <v/>
      </c>
      <c r="N10" t="str">
        <f>IF('2026'!I26="","",'2026'!I26)</f>
        <v/>
      </c>
      <c r="O10" s="20" t="str">
        <f>IF('2026'!J26="","",'2026'!J26)</f>
        <v/>
      </c>
      <c r="R10" s="21" t="str">
        <f>IF('2026'!K26="","",'2026'!K26)</f>
        <v/>
      </c>
    </row>
    <row r="11" spans="1:45">
      <c r="G11" s="11" t="str">
        <f>IF('2026'!A28="","",'2026'!A28)</f>
        <v>補欠3</v>
      </c>
      <c r="H11" t="str">
        <f>IF('2026'!C29="","",'2026'!C29)</f>
        <v/>
      </c>
      <c r="I11" s="11" t="str">
        <f>IF('2026'!D28="","",'2026'!D28)</f>
        <v/>
      </c>
      <c r="J11" t="str">
        <f>IF('2026'!F28="","",'2026'!F28)</f>
        <v/>
      </c>
      <c r="K11" t="str">
        <f>IF('2026'!G28="","",'2026'!G28&amp;'2026'!G29)</f>
        <v/>
      </c>
      <c r="L11" t="str">
        <f>IF('2026'!F29="","",'2026'!F29)</f>
        <v/>
      </c>
      <c r="M11" t="str">
        <f>IF('2026'!I29="","",'2026'!I29)</f>
        <v/>
      </c>
      <c r="N11" t="str">
        <f>IF('2026'!I28="","",'2026'!I28)</f>
        <v/>
      </c>
      <c r="O11" s="20" t="str">
        <f>IF('2026'!J28="","",'2026'!J28)</f>
        <v/>
      </c>
      <c r="R11" s="21" t="str">
        <f>IF('2026'!K28="","",'2026'!K28)</f>
        <v/>
      </c>
    </row>
  </sheetData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3484B-D0AC-43F6-BC20-2BA08618147A}">
  <dimension ref="A1:B7"/>
  <sheetViews>
    <sheetView workbookViewId="0">
      <selection activeCell="B7" sqref="B7"/>
    </sheetView>
  </sheetViews>
  <sheetFormatPr defaultRowHeight="18.75"/>
  <sheetData>
    <row r="1" spans="1:2">
      <c r="A1" t="s">
        <v>22</v>
      </c>
      <c r="B1" t="s">
        <v>42</v>
      </c>
    </row>
    <row r="2" spans="1:2">
      <c r="A2" t="s">
        <v>23</v>
      </c>
      <c r="B2" t="s">
        <v>44</v>
      </c>
    </row>
    <row r="3" spans="1:2">
      <c r="B3" t="s">
        <v>43</v>
      </c>
    </row>
    <row r="4" spans="1:2">
      <c r="B4" t="s">
        <v>45</v>
      </c>
    </row>
    <row r="5" spans="1:2">
      <c r="B5" t="s">
        <v>46</v>
      </c>
    </row>
    <row r="6" spans="1:2">
      <c r="B6" t="s">
        <v>47</v>
      </c>
    </row>
    <row r="7" spans="1:2">
      <c r="B7" t="s">
        <v>48</v>
      </c>
    </row>
  </sheetData>
  <sheetProtection algorithmName="SHA-512" hashValue="yJebx/w81SRslttUGnyjGnFs2t8ksHTxPlZg0rKVRSB9vDVRNbocdOPK8lXU2IzJ8BGi0KUfccx6isZSNxlApQ==" saltValue="8dImMCBm5G82JmZb2d0Qgg==" spinCount="100000" sheet="1" objects="1" scenario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2026</vt:lpstr>
      <vt:lpstr>チームPR</vt:lpstr>
      <vt:lpstr>集計用</vt:lpstr>
      <vt:lpstr>リスト</vt:lpstr>
      <vt:lpstr>'2026'!Print_Area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USER49</dc:creator>
  <cp:lastModifiedBy>fujii</cp:lastModifiedBy>
  <cp:lastPrinted>2026-03-30T15:32:09Z</cp:lastPrinted>
  <dcterms:created xsi:type="dcterms:W3CDTF">2024-03-24T08:28:13Z</dcterms:created>
  <dcterms:modified xsi:type="dcterms:W3CDTF">2026-05-19T13:40:36Z</dcterms:modified>
</cp:coreProperties>
</file>